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Лист2!$A$1:$F$24</definedName>
  </definedNames>
  <calcPr calcId="145621"/>
</workbook>
</file>

<file path=xl/calcChain.xml><?xml version="1.0" encoding="utf-8"?>
<calcChain xmlns="http://schemas.openxmlformats.org/spreadsheetml/2006/main">
  <c r="F11" i="1" l="1"/>
  <c r="F17" i="1" s="1"/>
  <c r="D11" i="1"/>
  <c r="D16" i="1" s="1"/>
  <c r="C11" i="1"/>
  <c r="C16" i="1" s="1"/>
  <c r="B11" i="1"/>
  <c r="B16" i="1" s="1"/>
  <c r="E10" i="1"/>
  <c r="E11" i="1" s="1"/>
</calcChain>
</file>

<file path=xl/sharedStrings.xml><?xml version="1.0" encoding="utf-8"?>
<sst xmlns="http://schemas.openxmlformats.org/spreadsheetml/2006/main" count="41" uniqueCount="39">
  <si>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</si>
  <si>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</si>
  <si>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</si>
  <si>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</si>
  <si>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</si>
  <si>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</si>
  <si>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</si>
  <si>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</si>
  <si>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</si>
  <si>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</si>
  <si>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</si>
  <si>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</si>
  <si>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</si>
  <si>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</si>
  <si>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</si>
  <si>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</si>
  <si>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</si>
  <si>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</si>
  <si>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</si>
  <si>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</si>
  <si>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</si>
  <si>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</si>
  <si>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Главный бухгалтер</t>
  </si>
  <si>
    <t>Л.А.Михайлова</t>
  </si>
  <si>
    <t>Способ размещения заказа: запрос котировок на поставку товара</t>
  </si>
  <si>
    <t>ООО "Фаворит", Екатеринбург</t>
  </si>
  <si>
    <t>№ поставщика, указанный в таблице</t>
  </si>
  <si>
    <t>Глава администрации города Югорска</t>
  </si>
  <si>
    <t>М.И.Бодак</t>
  </si>
  <si>
    <t>на поставку серверного программного обеспечения</t>
  </si>
  <si>
    <t>Лицензия на право использования серверной операционной системы</t>
  </si>
  <si>
    <t>Код ОКДП:
7260011</t>
  </si>
  <si>
    <t>Дата составления: 29.05.2013</t>
  </si>
  <si>
    <t>Неисключительное право на использование ПО
MICROSOFT (P73-05848) WinSvrStd 2012 RUS OLP A
Gov 2Proc</t>
  </si>
  <si>
    <t>Право пользования WinSvrStd 2012 RUS OLP A Gov 2Proc (P73-05848)</t>
  </si>
  <si>
    <t>Лицензия на ПО WinSvrStd 2012 RUS OLP A Gov 2Proc (P73-05848)</t>
  </si>
  <si>
    <t>(343) 2-700-600, www.elbit-systems.ru, исходная информация: коммерческое предложение от 28.05.2013 № 67</t>
  </si>
  <si>
    <t>(912) 240-93-97, www.asteria-trade.ru, исходная информация: письмо от 28.05.2013 № б/н</t>
  </si>
  <si>
    <t>(343) 353-25-73, исходная информация: письмо от 28.05.2013 № 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</si>
</sst>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0" fontId="5" fillId="4" borderId="1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7" fillId="0" borderId="8" xfId="1" applyNumberFormat="1" applyFont="1" applyBorder="1" applyAlignment="1" applyProtection="1">
      <alignment horizontal="center" vertical="center" wrapText="1"/>
    </xf>
    <xf numFmtId="49" fontId="7" fillId="0" borderId="10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30" zoomScaleNormal="13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D16" sqref="D16"/>
    </sheetView>
  </sheetViews>
  <sheetFormatPr defaultColWidth="11.5703125" defaultRowHeight="12.75" x14ac:dyDescent="0.2"/>
  <cols>
    <col min="1" max="1" width="20.28515625" style="1" customWidth="1"/>
    <col min="2" max="4" width="17.140625" style="1" customWidth="1"/>
    <col min="5" max="5" width="12.28515625" style="1" customWidth="1"/>
    <col min="6" max="6" width="12.5703125" style="1" customWidth="1"/>
    <col min="7" max="10" width="11.5703125" style="2"/>
    <col min="11" max="16384" width="11.5703125" style="1"/>
  </cols>
  <sheetData>
    <row r="1" spans="1:10" ht="15.75" x14ac:dyDescent="0.25">
      <c r="A1" s="3"/>
      <c r="B1" s="3"/>
      <c r="C1" s="4" t="s">
        <v>18</v>
      </c>
      <c r="D1" s="3"/>
      <c r="E1" s="3"/>
      <c r="F1" s="3"/>
      <c r="G1" s="1"/>
      <c r="H1" s="1"/>
      <c r="I1" s="1"/>
      <c r="J1" s="1"/>
    </row>
    <row r="2" spans="1:10" ht="15.75" x14ac:dyDescent="0.25">
      <c r="A2" s="3"/>
      <c r="B2" s="3"/>
      <c r="C2" s="4" t="s">
        <v>29</v>
      </c>
      <c r="D2" s="3"/>
      <c r="E2" s="3"/>
      <c r="F2" s="3"/>
      <c r="G2" s="1"/>
      <c r="H2" s="1"/>
      <c r="I2" s="1"/>
      <c r="J2" s="1"/>
    </row>
    <row r="3" spans="1:10" ht="15.75" x14ac:dyDescent="0.25">
      <c r="A3" s="3"/>
      <c r="B3" s="3"/>
      <c r="C3" s="4"/>
      <c r="D3" s="3"/>
      <c r="E3" s="3"/>
      <c r="F3" s="3"/>
      <c r="G3" s="1"/>
      <c r="H3" s="1"/>
      <c r="I3" s="1"/>
      <c r="J3" s="1"/>
    </row>
    <row r="4" spans="1:10" ht="15.6" customHeight="1" x14ac:dyDescent="0.25">
      <c r="A4" s="3" t="s">
        <v>24</v>
      </c>
      <c r="B4" s="3"/>
      <c r="C4" s="3"/>
      <c r="D4" s="3"/>
      <c r="E4" s="3"/>
      <c r="F4" s="3"/>
      <c r="G4" s="1"/>
      <c r="H4" s="1"/>
      <c r="I4" s="1"/>
      <c r="J4" s="1"/>
    </row>
    <row r="5" spans="1:10" ht="15" x14ac:dyDescent="0.25">
      <c r="A5" s="13" t="s">
        <v>0</v>
      </c>
      <c r="B5" s="38" t="s">
        <v>1</v>
      </c>
      <c r="C5" s="38"/>
      <c r="D5" s="38"/>
      <c r="E5" s="30" t="s">
        <v>2</v>
      </c>
      <c r="F5" s="28" t="s">
        <v>3</v>
      </c>
      <c r="G5" s="1"/>
      <c r="H5" s="1"/>
      <c r="I5" s="1"/>
      <c r="J5" s="1"/>
    </row>
    <row r="6" spans="1:10" ht="15" x14ac:dyDescent="0.25">
      <c r="A6" s="14"/>
      <c r="B6" s="12">
        <v>1</v>
      </c>
      <c r="C6" s="12">
        <v>2</v>
      </c>
      <c r="D6" s="12">
        <v>3</v>
      </c>
      <c r="E6" s="31" t="s">
        <v>4</v>
      </c>
      <c r="F6" s="29" t="s">
        <v>5</v>
      </c>
      <c r="G6" s="1"/>
      <c r="H6" s="1"/>
      <c r="I6" s="1"/>
      <c r="J6" s="1"/>
    </row>
    <row r="7" spans="1:10" ht="39.75" customHeight="1" x14ac:dyDescent="0.2">
      <c r="A7" s="21" t="s">
        <v>6</v>
      </c>
      <c r="B7" s="39" t="s">
        <v>30</v>
      </c>
      <c r="C7" s="40"/>
      <c r="D7" s="41"/>
      <c r="E7" s="27" t="s">
        <v>31</v>
      </c>
      <c r="F7" s="36" t="s">
        <v>7</v>
      </c>
      <c r="G7" s="1"/>
      <c r="H7" s="1"/>
      <c r="I7" s="1"/>
      <c r="J7" s="1"/>
    </row>
    <row r="8" spans="1:10" ht="15" x14ac:dyDescent="0.2">
      <c r="A8" s="23" t="s">
        <v>8</v>
      </c>
      <c r="B8" s="42">
        <v>2</v>
      </c>
      <c r="C8" s="43"/>
      <c r="D8" s="43"/>
      <c r="E8" s="32"/>
      <c r="F8" s="26" t="s">
        <v>7</v>
      </c>
      <c r="G8" s="1"/>
      <c r="H8" s="1"/>
      <c r="I8" s="1"/>
      <c r="J8" s="1"/>
    </row>
    <row r="9" spans="1:10" ht="52.5" customHeight="1" x14ac:dyDescent="0.2">
      <c r="A9" s="24" t="s">
        <v>9</v>
      </c>
      <c r="B9" s="37" t="s">
        <v>33</v>
      </c>
      <c r="C9" s="37" t="s">
        <v>34</v>
      </c>
      <c r="D9" s="37" t="s">
        <v>35</v>
      </c>
      <c r="E9" s="33"/>
      <c r="F9" s="5" t="s">
        <v>7</v>
      </c>
      <c r="G9" s="1"/>
      <c r="H9" s="1"/>
      <c r="I9" s="1"/>
      <c r="J9" s="1"/>
    </row>
    <row r="10" spans="1:10" ht="15" x14ac:dyDescent="0.2">
      <c r="A10" s="23" t="s">
        <v>10</v>
      </c>
      <c r="B10" s="22">
        <v>26943</v>
      </c>
      <c r="C10" s="22">
        <v>27670.46</v>
      </c>
      <c r="D10" s="22">
        <v>27401.03</v>
      </c>
      <c r="E10" s="6">
        <f>(B10+C10+D10)/3</f>
        <v>27338.16333333333</v>
      </c>
      <c r="F10" s="6">
        <v>27338</v>
      </c>
      <c r="G10" s="1"/>
      <c r="H10" s="1"/>
      <c r="I10" s="1"/>
      <c r="J10" s="1"/>
    </row>
    <row r="11" spans="1:10" ht="15" x14ac:dyDescent="0.25">
      <c r="A11" s="25" t="s">
        <v>11</v>
      </c>
      <c r="B11" s="20">
        <f>B10*$B8</f>
        <v>53886</v>
      </c>
      <c r="C11" s="20">
        <f>C10*$B8</f>
        <v>55340.92</v>
      </c>
      <c r="D11" s="20">
        <f>D10*$B8</f>
        <v>54802.06</v>
      </c>
      <c r="E11" s="20">
        <f>E10*$B8</f>
        <v>54676.32666666666</v>
      </c>
      <c r="F11" s="7">
        <f>F10*$B8</f>
        <v>54676</v>
      </c>
      <c r="G11" s="1"/>
      <c r="H11" s="1"/>
      <c r="I11" s="1"/>
      <c r="J11" s="1"/>
    </row>
    <row r="12" spans="1:10" ht="38.1" customHeight="1" x14ac:dyDescent="0.2">
      <c r="A12" s="35" t="s">
        <v>26</v>
      </c>
      <c r="B12" s="49" t="s">
        <v>12</v>
      </c>
      <c r="C12" s="49"/>
      <c r="D12" s="49" t="s">
        <v>13</v>
      </c>
      <c r="E12" s="49"/>
      <c r="F12" s="49"/>
    </row>
    <row r="13" spans="1:10" ht="39.75" customHeight="1" x14ac:dyDescent="0.2">
      <c r="A13" s="11">
        <v>1</v>
      </c>
      <c r="B13" s="44" t="s">
        <v>15</v>
      </c>
      <c r="C13" s="45"/>
      <c r="D13" s="44" t="s">
        <v>36</v>
      </c>
      <c r="E13" s="50"/>
      <c r="F13" s="45"/>
      <c r="G13" s="1"/>
      <c r="H13" s="1"/>
      <c r="I13" s="1"/>
      <c r="J13" s="1"/>
    </row>
    <row r="14" spans="1:10" ht="25.5" customHeight="1" x14ac:dyDescent="0.2">
      <c r="A14" s="11">
        <v>2</v>
      </c>
      <c r="B14" s="44" t="s">
        <v>16</v>
      </c>
      <c r="C14" s="45"/>
      <c r="D14" s="44" t="s">
        <v>37</v>
      </c>
      <c r="E14" s="50"/>
      <c r="F14" s="45"/>
      <c r="G14" s="1"/>
      <c r="H14" s="1"/>
      <c r="I14" s="1"/>
      <c r="J14" s="1"/>
    </row>
    <row r="15" spans="1:10" ht="25.5" customHeight="1" x14ac:dyDescent="0.2">
      <c r="A15" s="11">
        <v>3</v>
      </c>
      <c r="B15" s="44" t="s">
        <v>25</v>
      </c>
      <c r="C15" s="45"/>
      <c r="D15" s="46" t="s">
        <v>38</v>
      </c>
      <c r="E15" s="47"/>
      <c r="F15" s="48"/>
      <c r="G15" s="1"/>
      <c r="H15" s="1"/>
      <c r="I15" s="1"/>
      <c r="J15" s="1"/>
    </row>
    <row r="16" spans="1:10" ht="15" customHeight="1" x14ac:dyDescent="0.2">
      <c r="A16" s="34" t="s">
        <v>17</v>
      </c>
      <c r="B16" s="15">
        <f>B11</f>
        <v>53886</v>
      </c>
      <c r="C16" s="15">
        <f t="shared" ref="C16:D16" si="0">C11</f>
        <v>55340.92</v>
      </c>
      <c r="D16" s="15">
        <f t="shared" si="0"/>
        <v>54802.06</v>
      </c>
      <c r="E16" s="16"/>
      <c r="F16" s="16"/>
      <c r="G16" s="1"/>
      <c r="H16" s="1"/>
      <c r="I16" s="1"/>
      <c r="J16" s="1"/>
    </row>
    <row r="17" spans="1:11" s="8" customFormat="1" ht="15" x14ac:dyDescent="0.25">
      <c r="A17" s="17" t="s">
        <v>32</v>
      </c>
      <c r="B17" s="17"/>
      <c r="C17" s="17"/>
      <c r="D17" s="17"/>
      <c r="E17" s="9" t="s">
        <v>14</v>
      </c>
      <c r="F17" s="18">
        <f>F11</f>
        <v>54676</v>
      </c>
      <c r="G17" s="10"/>
      <c r="H17" s="10"/>
      <c r="I17" s="10"/>
      <c r="J17" s="10"/>
      <c r="K17" s="10"/>
    </row>
    <row r="18" spans="1:11" s="8" customFormat="1" ht="15" x14ac:dyDescent="0.25">
      <c r="A18" s="17"/>
      <c r="B18" s="17"/>
      <c r="C18" s="17"/>
      <c r="D18" s="17"/>
      <c r="E18" s="17"/>
      <c r="F18" s="17"/>
    </row>
    <row r="19" spans="1:11" s="8" customFormat="1" ht="15" x14ac:dyDescent="0.25">
      <c r="A19" s="17" t="s">
        <v>27</v>
      </c>
      <c r="B19" s="17"/>
      <c r="C19" s="17"/>
      <c r="D19" s="17"/>
      <c r="E19" s="17"/>
      <c r="F19" s="9" t="s">
        <v>28</v>
      </c>
    </row>
    <row r="20" spans="1:11" s="8" customFormat="1" ht="9" customHeight="1" x14ac:dyDescent="0.25">
      <c r="A20" s="17"/>
      <c r="B20" s="17"/>
      <c r="C20" s="17"/>
      <c r="D20" s="17"/>
      <c r="E20" s="17"/>
      <c r="F20" s="17"/>
    </row>
    <row r="21" spans="1:11" s="8" customFormat="1" ht="15" x14ac:dyDescent="0.25">
      <c r="A21" s="17" t="s">
        <v>22</v>
      </c>
      <c r="B21" s="17"/>
      <c r="C21" s="17"/>
      <c r="D21" s="17"/>
      <c r="E21" s="17"/>
      <c r="F21" s="9" t="s">
        <v>23</v>
      </c>
    </row>
    <row r="22" spans="1:11" s="8" customFormat="1" ht="9" customHeight="1" x14ac:dyDescent="0.25">
      <c r="A22" s="17"/>
      <c r="B22" s="17"/>
      <c r="C22" s="17"/>
      <c r="D22" s="17"/>
      <c r="E22" s="17"/>
      <c r="F22" s="17"/>
    </row>
    <row r="23" spans="1:11" ht="15" x14ac:dyDescent="0.25">
      <c r="A23" s="17" t="s">
        <v>21</v>
      </c>
      <c r="B23" s="19"/>
      <c r="C23" s="19"/>
      <c r="D23" s="19"/>
      <c r="E23" s="19"/>
      <c r="F23" s="9" t="s">
        <v>20</v>
      </c>
      <c r="G23" s="1"/>
      <c r="H23" s="1"/>
      <c r="I23" s="1"/>
      <c r="J23" s="1"/>
    </row>
    <row r="24" spans="1:11" x14ac:dyDescent="0.2">
      <c r="A24" s="1" t="s">
        <v>19</v>
      </c>
    </row>
  </sheetData>
  <sheetProtection selectLockedCells="1" selectUnlockedCells="1"/>
  <mergeCells count="11">
    <mergeCell ref="B5:D5"/>
    <mergeCell ref="B7:D7"/>
    <mergeCell ref="B8:D8"/>
    <mergeCell ref="B15:C15"/>
    <mergeCell ref="D15:F15"/>
    <mergeCell ref="B12:C12"/>
    <mergeCell ref="D12:F12"/>
    <mergeCell ref="B13:C13"/>
    <mergeCell ref="B14:C14"/>
    <mergeCell ref="D14:F14"/>
    <mergeCell ref="D13:F13"/>
  </mergeCells>
  <hyperlinks>
    <hyperlink ref="D14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2013-02-18T03:12:25Z</cp:lastPrinted>
  <dcterms:created xsi:type="dcterms:W3CDTF">2012-04-02T10:33:59Z</dcterms:created>
  <dcterms:modified xsi:type="dcterms:W3CDTF">2013-05-29T02:24:46Z</dcterms:modified>
</cp:coreProperties>
</file>